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3" i="1"/>
  <c r="H22" i="1"/>
  <c r="H21" i="1"/>
  <c r="H20" i="1"/>
  <c r="H17" i="1" s="1"/>
  <c r="H19" i="1"/>
  <c r="H18" i="1"/>
  <c r="H16" i="1"/>
  <c r="H15" i="1"/>
  <c r="H14" i="1"/>
  <c r="H13" i="1"/>
  <c r="H11" i="1"/>
  <c r="H10" i="1"/>
  <c r="H9" i="1"/>
  <c r="H7" i="1"/>
  <c r="G29" i="1"/>
  <c r="G24" i="1"/>
  <c r="G21" i="1"/>
  <c r="G17" i="1"/>
  <c r="G8" i="1"/>
  <c r="G5" i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6" i="1"/>
  <c r="E25" i="1"/>
  <c r="H25" i="1" s="1"/>
  <c r="H24" i="1" s="1"/>
  <c r="E23" i="1"/>
  <c r="E21" i="1" s="1"/>
  <c r="E22" i="1"/>
  <c r="E20" i="1"/>
  <c r="E19" i="1"/>
  <c r="E17" i="1" s="1"/>
  <c r="E18" i="1"/>
  <c r="E16" i="1"/>
  <c r="E15" i="1"/>
  <c r="E14" i="1"/>
  <c r="E13" i="1"/>
  <c r="E12" i="1"/>
  <c r="H12" i="1" s="1"/>
  <c r="H8" i="1" s="1"/>
  <c r="E11" i="1"/>
  <c r="E8" i="1" s="1"/>
  <c r="E10" i="1"/>
  <c r="E9" i="1"/>
  <c r="E7" i="1"/>
  <c r="E6" i="1"/>
  <c r="H6" i="1" s="1"/>
  <c r="H5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24" i="1" l="1"/>
  <c r="G4" i="1"/>
  <c r="G3" i="1" s="1"/>
  <c r="H4" i="1"/>
  <c r="H3" i="1" s="1"/>
  <c r="E5" i="1"/>
  <c r="E4" i="1" l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<sst xmlns="http://schemas.openxmlformats.org/spreadsheetml/2006/main" count="81" uniqueCount="80">
  <si>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</si>
  <si>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</si>
  <si>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</si>
  <si>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</si>
  <si>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</si>
  <si>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</si>
  <si>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</si>
  <si>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</si>
  <si>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</si>
  <si>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</si>
  <si>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</si>
  <si>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</si>
  <si>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</si>
  <si>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</si>
  <si>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</si>
  <si>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</si>
  <si>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</si>
  <si>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</si>
  <si>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</si>
  <si>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</si>
  <si>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</si>
  <si>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</si>
  <si>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</si>
  <si>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</si>
  <si>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</si>
  <si>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</si>
  <si>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</si>
  <si>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</si>
  <si>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</si>
  <si>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</si>
  <si>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</si>
  <si>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</si>
  <si>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</si>
  <si>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</si>
  <si>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</si>
  <si>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</si>
  <si>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</si>
  <si>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</si>
  <si>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</si>
  <si>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</si>
  <si>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</si>
  <si>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</si>
  <si>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</si>
  <si>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</si>
  <si>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</si>
  <si>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</si>
  <si>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</si>
  <si>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</si>
  <si>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</si>
  <si>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</si>
  <si>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</si>
  <si>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</si>
  <si>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</si>
  <si>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</si>
  <si>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</si>
  <si>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</si>
  <si>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</si>
  <si>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</si>
  <si>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</si>
  <si>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</si>
  <si>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</si>
  <si>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</si>
  <si>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</si>
  <si>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</si>
  <si>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</si>
  <si>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</si>
  <si>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</si>
  <si>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</si>
  <si>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</si>
  <si>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</si>
  <si>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</si>
  <si>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</si>
  <si>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</si>
  <si>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</si>
  <si>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</si>
  <si>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</si>
  <si>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</si>
  <si>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PARA EL DESARROLLO INTEGRAL DE LA FAMILIA DEL MUNICIPIO COMONFORT, GTO.
GASTO POR CATEGORÍA PROGRAMÁTICA
DEL 1 DE ENERO AL AL 30 DE SEPTIEMBRE DEL 2017</t>
  </si>
  <si>
    <t>Coordinador Contable
C.P. Araceli Alvarez Pescador</t>
  </si>
  <si>
    <t>Directora del SMDIF
L.E.E. Karent Hernandez Arvizu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</si>
</sst>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/>
    <xf numFmtId="0" fontId="6" fillId="0" borderId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40" sqref="D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4" t="s">
        <v>77</v>
      </c>
      <c r="B1" s="45"/>
      <c r="C1" s="45"/>
      <c r="D1" s="45"/>
      <c r="E1" s="45"/>
      <c r="F1" s="45"/>
      <c r="G1" s="45"/>
      <c r="H1" s="46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14695185.320000002</v>
      </c>
      <c r="D3" s="5">
        <f t="shared" si="0"/>
        <v>110096</v>
      </c>
      <c r="E3" s="5">
        <f t="shared" si="0"/>
        <v>14805281.320000002</v>
      </c>
      <c r="F3" s="5">
        <f t="shared" si="0"/>
        <v>9679287.2400000002</v>
      </c>
      <c r="G3" s="5">
        <f t="shared" si="0"/>
        <v>9679287.2400000002</v>
      </c>
      <c r="H3" s="6">
        <f t="shared" si="0"/>
        <v>5125994.080000001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14695185.320000002</v>
      </c>
      <c r="D4" s="10">
        <f t="shared" si="1"/>
        <v>110096</v>
      </c>
      <c r="E4" s="10">
        <f t="shared" si="1"/>
        <v>14805281.320000002</v>
      </c>
      <c r="F4" s="10">
        <f t="shared" si="1"/>
        <v>9679287.2400000002</v>
      </c>
      <c r="G4" s="10">
        <f t="shared" si="1"/>
        <v>9679287.2400000002</v>
      </c>
      <c r="H4" s="11">
        <f t="shared" si="1"/>
        <v>5125994.080000001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5182133.4000000004</v>
      </c>
      <c r="D5" s="8">
        <f t="shared" si="2"/>
        <v>-83481.850000000006</v>
      </c>
      <c r="E5" s="8">
        <f t="shared" si="2"/>
        <v>5098651.5500000007</v>
      </c>
      <c r="F5" s="8">
        <f t="shared" si="2"/>
        <v>3116770.49</v>
      </c>
      <c r="G5" s="8">
        <f t="shared" si="2"/>
        <v>3116770.49</v>
      </c>
      <c r="H5" s="9">
        <f t="shared" si="2"/>
        <v>1981881.0600000005</v>
      </c>
    </row>
    <row r="6" spans="1:8" x14ac:dyDescent="0.2">
      <c r="A6" s="19" t="s">
        <v>36</v>
      </c>
      <c r="B6" s="20" t="s">
        <v>8</v>
      </c>
      <c r="C6" s="21">
        <v>5182133.4000000004</v>
      </c>
      <c r="D6" s="21">
        <v>-83481.850000000006</v>
      </c>
      <c r="E6" s="21">
        <f>D6+C6</f>
        <v>5098651.5500000007</v>
      </c>
      <c r="F6" s="21">
        <v>3116770.49</v>
      </c>
      <c r="G6" s="21">
        <v>3116770.49</v>
      </c>
      <c r="H6" s="22">
        <f>E6-F6</f>
        <v>1981881.0600000005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9442510.4600000009</v>
      </c>
      <c r="D8" s="8">
        <f t="shared" si="3"/>
        <v>193577.85</v>
      </c>
      <c r="E8" s="8">
        <f t="shared" si="3"/>
        <v>9636088.3100000005</v>
      </c>
      <c r="F8" s="8">
        <f t="shared" si="3"/>
        <v>6505823.0999999996</v>
      </c>
      <c r="G8" s="8">
        <f t="shared" si="3"/>
        <v>6505823.0999999996</v>
      </c>
      <c r="H8" s="9">
        <f t="shared" si="3"/>
        <v>3130265.2100000009</v>
      </c>
    </row>
    <row r="9" spans="1:8" x14ac:dyDescent="0.2">
      <c r="A9" s="19" t="s">
        <v>38</v>
      </c>
      <c r="B9" s="20" t="s">
        <v>11</v>
      </c>
      <c r="C9" s="21">
        <v>0</v>
      </c>
      <c r="D9" s="21">
        <v>0</v>
      </c>
      <c r="E9" s="21">
        <f t="shared" ref="E9:E16" si="4">D9+C9</f>
        <v>0</v>
      </c>
      <c r="F9" s="21">
        <v>0</v>
      </c>
      <c r="G9" s="21">
        <v>0</v>
      </c>
      <c r="H9" s="22">
        <f t="shared" ref="H9:H16" si="5">E9-F9</f>
        <v>0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9442510.4600000009</v>
      </c>
      <c r="D12" s="21">
        <v>193577.85</v>
      </c>
      <c r="E12" s="21">
        <f t="shared" si="4"/>
        <v>9636088.3100000005</v>
      </c>
      <c r="F12" s="21">
        <v>6505823.0999999996</v>
      </c>
      <c r="G12" s="21">
        <v>6505823.0999999996</v>
      </c>
      <c r="H12" s="22">
        <f t="shared" si="5"/>
        <v>3130265.2100000009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70541.460000000006</v>
      </c>
      <c r="D24" s="8">
        <f t="shared" si="8"/>
        <v>0</v>
      </c>
      <c r="E24" s="8">
        <f t="shared" si="8"/>
        <v>70541.460000000006</v>
      </c>
      <c r="F24" s="8">
        <f t="shared" si="8"/>
        <v>56693.65</v>
      </c>
      <c r="G24" s="8">
        <f t="shared" si="8"/>
        <v>56693.65</v>
      </c>
      <c r="H24" s="9">
        <f t="shared" si="8"/>
        <v>13847.810000000005</v>
      </c>
    </row>
    <row r="25" spans="1:8" x14ac:dyDescent="0.2">
      <c r="A25" s="19" t="s">
        <v>51</v>
      </c>
      <c r="B25" s="20" t="s">
        <v>27</v>
      </c>
      <c r="C25" s="21">
        <v>70541.460000000006</v>
      </c>
      <c r="D25" s="21">
        <v>0</v>
      </c>
      <c r="E25" s="21">
        <f>D25+C25</f>
        <v>70541.460000000006</v>
      </c>
      <c r="F25" s="21">
        <v>56693.65</v>
      </c>
      <c r="G25" s="21">
        <v>56693.65</v>
      </c>
      <c r="H25" s="22">
        <f>E25-F25</f>
        <v>13847.810000000005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79</v>
      </c>
      <c r="C40" s="40"/>
      <c r="D40" s="47" t="s">
        <v>78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1" customWidth="1"/>
    <col min="2" max="16384" width="11.42578125" style="41"/>
  </cols>
  <sheetData>
    <row r="1" spans="1:1" x14ac:dyDescent="0.2">
      <c r="A1" s="14" t="s">
        <v>61</v>
      </c>
    </row>
    <row r="2" spans="1:1" x14ac:dyDescent="0.2">
      <c r="A2" s="42" t="s">
        <v>76</v>
      </c>
    </row>
    <row r="3" spans="1:1" x14ac:dyDescent="0.2">
      <c r="A3" s="42" t="s">
        <v>69</v>
      </c>
    </row>
    <row r="4" spans="1:1" x14ac:dyDescent="0.2">
      <c r="A4" s="42" t="s">
        <v>70</v>
      </c>
    </row>
    <row r="5" spans="1:1" x14ac:dyDescent="0.2">
      <c r="A5" s="42" t="s">
        <v>71</v>
      </c>
    </row>
    <row r="6" spans="1:1" ht="22.5" x14ac:dyDescent="0.2">
      <c r="A6" s="42" t="s">
        <v>72</v>
      </c>
    </row>
    <row r="7" spans="1:1" ht="33.75" x14ac:dyDescent="0.2">
      <c r="A7" s="42" t="s">
        <v>73</v>
      </c>
    </row>
    <row r="8" spans="1:1" ht="22.5" x14ac:dyDescent="0.2">
      <c r="A8" s="42" t="s">
        <v>74</v>
      </c>
    </row>
    <row r="9" spans="1:1" x14ac:dyDescent="0.2">
      <c r="A9" s="42" t="s">
        <v>75</v>
      </c>
    </row>
    <row r="10" spans="1:1" x14ac:dyDescent="0.2">
      <c r="A10" s="42"/>
    </row>
    <row r="11" spans="1:1" x14ac:dyDescent="0.2">
      <c r="A11" s="15" t="s">
        <v>62</v>
      </c>
    </row>
    <row r="12" spans="1:1" x14ac:dyDescent="0.2">
      <c r="A12" s="42" t="s">
        <v>65</v>
      </c>
    </row>
    <row r="13" spans="1:1" x14ac:dyDescent="0.2">
      <c r="A13" s="42"/>
    </row>
    <row r="14" spans="1:1" x14ac:dyDescent="0.2">
      <c r="A14" s="15" t="s">
        <v>63</v>
      </c>
    </row>
    <row r="15" spans="1:1" ht="33.75" x14ac:dyDescent="0.2">
      <c r="A15" s="43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2017-10-25T16:13:46Z</cp:lastPrinted>
  <dcterms:created xsi:type="dcterms:W3CDTF">2012-12-11T21:13:37Z</dcterms:created>
  <dcterms:modified xsi:type="dcterms:W3CDTF">2017-10-25T16:16:14Z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